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C2735250-4B1B-44BF-89C1-4AE762887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<sst xmlns="http://schemas.openxmlformats.org/spreadsheetml/2006/main" count="55" uniqueCount="55">
  <si>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</si>
  <si>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</si>
  <si>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</si>
  <si>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</si>
  <si>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</si>
  <si>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</si>
  <si>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</si>
  <si>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</si>
  <si>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</si>
  <si>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</si>
  <si>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</si>
  <si>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</si>
  <si>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</si>
  <si>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</si>
  <si>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</si>
  <si>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</si>
  <si>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</si>
  <si>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</si>
  <si>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</si>
  <si>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</si>
  <si>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</si>
  <si>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</si>
  <si>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</si>
  <si>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</si>
  <si>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</si>
  <si>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</si>
  <si>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</si>
  <si>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</si>
  <si>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</si>
  <si>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</si>
  <si>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</si>
  <si>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</si>
  <si>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</si>
  <si>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</si>
  <si>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</si>
  <si>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</si>
  <si>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</si>
  <si>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</si>
  <si>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</si>
  <si>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</si>
  <si>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</si>
  <si>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</si>
  <si>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</si>
  <si>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</si>
  <si>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</si>
  <si>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</si>
  <si>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</si>
  <si>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</si>
  <si>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</si>
  <si>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</si>
  <si>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</si>
  <si>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</si>
  <si>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</si>
  <si>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Junta Municipal de Agua Potable y Alcantarillado de Cortázar,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</si>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</sst>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52" sqref="A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3116404.88</v>
      </c>
      <c r="C3" s="14">
        <f>C4+C13</f>
        <v>5902353.7699999996</v>
      </c>
    </row>
    <row r="4" spans="1:3" ht="11.25" customHeight="1" x14ac:dyDescent="0.2">
      <c r="A4" s="9" t="s">
        <v>7</v>
      </c>
      <c r="B4" s="14">
        <f>SUM(B5:B11)</f>
        <v>728005.01</v>
      </c>
      <c r="C4" s="14">
        <f>SUM(C5:C11)</f>
        <v>3370642.21</v>
      </c>
    </row>
    <row r="5" spans="1:3" ht="11.25" customHeight="1" x14ac:dyDescent="0.2">
      <c r="A5" s="10" t="s">
        <v>14</v>
      </c>
      <c r="B5" s="11">
        <v>0</v>
      </c>
      <c r="C5" s="11">
        <v>3370642.21</v>
      </c>
    </row>
    <row r="6" spans="1:3" ht="11.25" customHeight="1" x14ac:dyDescent="0.2">
      <c r="A6" s="10" t="s">
        <v>15</v>
      </c>
      <c r="B6" s="11">
        <v>584479.4</v>
      </c>
      <c r="C6" s="11">
        <v>0</v>
      </c>
    </row>
    <row r="7" spans="1:3" ht="11.25" customHeight="1" x14ac:dyDescent="0.2">
      <c r="A7" s="10" t="s">
        <v>16</v>
      </c>
      <c r="B7" s="11">
        <v>143525.60999999999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2388399.87</v>
      </c>
      <c r="C13" s="14">
        <f>SUM(C14:C22)</f>
        <v>2531711.56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1887353.45</v>
      </c>
    </row>
    <row r="17" spans="1:3" ht="11.25" customHeight="1" x14ac:dyDescent="0.2">
      <c r="A17" s="10" t="s">
        <v>22</v>
      </c>
      <c r="B17" s="11">
        <v>0</v>
      </c>
      <c r="C17" s="11">
        <v>610849.14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2388399.87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33508.97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779815.78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779815.78</v>
      </c>
      <c r="C25" s="14">
        <f>SUM(C26:C33)</f>
        <v>0</v>
      </c>
    </row>
    <row r="26" spans="1:3" ht="11.25" customHeight="1" x14ac:dyDescent="0.2">
      <c r="A26" s="10" t="s">
        <v>28</v>
      </c>
      <c r="B26" s="11">
        <v>779815.78</v>
      </c>
      <c r="C26" s="11">
        <v>0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14">
        <f>B45+B50+B57</f>
        <v>12407778.26</v>
      </c>
      <c r="C43" s="14">
        <f>C45+C50+C57</f>
        <v>10401645.15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14">
        <f>SUM(B51:B55)</f>
        <v>12407778.26</v>
      </c>
      <c r="C50" s="14">
        <f>SUM(C51:C55)</f>
        <v>10401645.15</v>
      </c>
    </row>
    <row r="51" spans="1:3" ht="11.25" customHeight="1" x14ac:dyDescent="0.2">
      <c r="A51" s="10" t="s">
        <v>54</v>
      </c>
      <c r="B51" s="11">
        <v>0</v>
      </c>
      <c r="C51" s="11">
        <v>10401645.15</v>
      </c>
    </row>
    <row r="52" spans="1:3" ht="11.25" customHeight="1" x14ac:dyDescent="0.2">
      <c r="A52" s="10" t="s">
        <v>43</v>
      </c>
      <c r="B52" s="11">
        <v>12407778.26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Timbrado</cp:lastModifiedBy>
  <cp:lastPrinted>2017-12-15T19:17:38Z</cp:lastPrinted>
  <dcterms:created xsi:type="dcterms:W3CDTF">2012-12-11T20:26:08Z</dcterms:created>
  <dcterms:modified xsi:type="dcterms:W3CDTF">2026-07-27T15:14:00Z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